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ixa del dia" sheetId="1" state="visible" r:id="rId1"/>
    <sheet name="Com es fa servir" sheetId="2" state="visible" r:id="rId2"/>
  </sheets>
  <definedNames>
    <definedName name="_xlnm.Print_Area" localSheetId="0">'Caixa del dia'!$A$1:$I$59</definedName>
  </definedNames>
  <calcPr calcId="124519" fullCalcOnLoad="1"/>
</workbook>
</file>

<file path=xl/styles.xml><?xml version="1.0" encoding="utf-8"?>
<styleSheet xmlns="http://schemas.openxmlformats.org/spreadsheetml/2006/main">
  <numFmts count="3">
    <numFmt numFmtId="164" formatCode="dd/mm/yyyy"/>
    <numFmt numFmtId="165" formatCode="#,##0.00 &quot;€&quot;"/>
    <numFmt numFmtId="166" formatCode="hh:mm"/>
  </numFmts>
  <fonts count="10">
    <font>
      <name val="Calibri"/>
      <family val="2"/>
      <color theme="1"/>
      <sz val="11"/>
      <scheme val="minor"/>
    </font>
    <font>
      <b val="1"/>
      <color rgb="004F6A42"/>
      <sz val="18"/>
    </font>
    <font>
      <i val="1"/>
      <color rgb="005D554A"/>
    </font>
    <font>
      <i val="1"/>
      <color rgb="005D554A"/>
      <sz val="9"/>
    </font>
    <font>
      <b val="1"/>
      <color rgb="002F2A22"/>
    </font>
    <font>
      <b val="1"/>
      <color rgb="00FFFFFF"/>
    </font>
    <font>
      <b val="1"/>
    </font>
    <font>
      <color rgb="002F2A22"/>
    </font>
    <font>
      <b val="1"/>
      <color rgb="004F6A42"/>
      <sz val="16"/>
    </font>
    <font>
      <b val="1"/>
      <color rgb="004F6A42"/>
    </font>
  </fonts>
  <fills count="6">
    <fill>
      <patternFill/>
    </fill>
    <fill>
      <patternFill patternType="gray125"/>
    </fill>
    <fill>
      <patternFill patternType="solid">
        <fgColor rgb="00FFF3D6"/>
      </patternFill>
    </fill>
    <fill>
      <patternFill patternType="solid">
        <fgColor rgb="004F6A42"/>
      </patternFill>
    </fill>
    <fill>
      <patternFill patternType="solid">
        <fgColor rgb="00FBF7EF"/>
      </patternFill>
    </fill>
    <fill>
      <patternFill patternType="solid">
        <fgColor rgb="00E3EADB"/>
      </patternFill>
    </fill>
  </fills>
  <borders count="2">
    <border>
      <left/>
      <right/>
      <top/>
      <bottom/>
      <diagonal/>
    </border>
    <border>
      <left style="thin">
        <color rgb="00DDD2BD"/>
      </left>
      <right style="thin">
        <color rgb="00DDD2BD"/>
      </right>
      <top style="thin">
        <color rgb="00DDD2BD"/>
      </top>
      <bottom style="thin">
        <color rgb="00DDD2BD"/>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0" fontId="5" fillId="3" borderId="0" applyAlignment="1" pivotButton="0" quotePrefix="0" xfId="0">
      <alignment vertical="center"/>
    </xf>
    <xf numFmtId="0" fontId="0" fillId="3" borderId="0" pivotButton="0" quotePrefix="0" xfId="0"/>
    <xf numFmtId="166" fontId="0" fillId="0" borderId="1" pivotButton="0" quotePrefix="0" xfId="0"/>
    <xf numFmtId="0" fontId="0" fillId="0" borderId="1" pivotButton="0" quotePrefix="0" xfId="0"/>
    <xf numFmtId="165" fontId="0" fillId="0" borderId="1" pivotButton="0" quotePrefix="0" xfId="0"/>
    <xf numFmtId="0" fontId="7" fillId="0" borderId="1" pivotButton="0" quotePrefix="0" xfId="0"/>
    <xf numFmtId="166" fontId="0" fillId="4" borderId="1" pivotButton="0" quotePrefix="0" xfId="0"/>
    <xf numFmtId="0" fontId="0" fillId="4" borderId="1" pivotButton="0" quotePrefix="0" xfId="0"/>
    <xf numFmtId="165" fontId="0" fillId="4" borderId="1" pivotButton="0" quotePrefix="0" xfId="0"/>
    <xf numFmtId="0" fontId="4" fillId="0" borderId="1" pivotButton="0" quotePrefix="0" xfId="0"/>
    <xf numFmtId="165" fontId="6" fillId="0" borderId="1" pivotButton="0" quotePrefix="0" xfId="0"/>
    <xf numFmtId="0" fontId="0" fillId="2" borderId="1" applyAlignment="1" pivotButton="0" quotePrefix="0" xfId="0">
      <alignment vertical="top" wrapText="1"/>
    </xf>
    <xf numFmtId="165" fontId="6" fillId="0" borderId="0" pivotButton="0" quotePrefix="0" xfId="0"/>
    <xf numFmtId="0" fontId="4" fillId="5" borderId="0" applyAlignment="1" pivotButton="0" quotePrefix="0" xfId="0">
      <alignment vertical="center"/>
    </xf>
    <xf numFmtId="0" fontId="8" fillId="0" borderId="0" pivotButton="0" quotePrefix="0" xfId="0"/>
    <xf numFmtId="0" fontId="9" fillId="0" borderId="0" applyAlignment="1" pivotButton="0" quotePrefix="0" xfId="0">
      <alignment vertical="top"/>
    </xf>
    <xf numFmtId="0" fontId="0" fillId="0" borderId="0" applyAlignment="1" pivotButton="0" quotePrefix="0" xfId="0">
      <alignment vertical="top" wrapText="1"/>
    </xf>
    <xf numFmtId="0" fontId="9" fillId="0" borderId="0" pivotButton="0" quotePrefix="0" xfId="0"/>
  </cellXfs>
  <cellStyles count="1">
    <cellStyle name="Normal" xfId="0" builtinId="0" hidden="0"/>
  </cellStyles>
  <dxfs count="2">
    <dxf>
      <font>
        <b val="1"/>
        <color rgb="002E5A1F"/>
      </font>
      <fill>
        <patternFill patternType="solid">
          <fgColor rgb="00D8E8CF"/>
        </patternFill>
      </fill>
    </dxf>
    <dxf>
      <font>
        <b val="1"/>
        <color rgb="008A2B12"/>
      </font>
      <fill>
        <patternFill patternType="solid">
          <fgColor rgb="00F6D3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tgi.app/business" TargetMode="External" Id="rId1" /></Relationships>
</file>

<file path=xl/worksheets/sheet1.xml><?xml version="1.0" encoding="utf-8"?>
<worksheet xmlns="http://schemas.openxmlformats.org/spreadsheetml/2006/main">
  <sheetPr>
    <outlinePr summaryBelow="1" summaryRight="1"/>
    <pageSetUpPr fitToPage="1"/>
  </sheetPr>
  <dimension ref="A1:I59"/>
  <sheetViews>
    <sheetView showGridLines="0" workbookViewId="0">
      <pane ySplit="8" topLeftCell="A9" activePane="bottomLeft" state="frozen"/>
      <selection pane="bottomLeft" activeCell="A1" sqref="A1"/>
    </sheetView>
  </sheetViews>
  <sheetFormatPr baseColWidth="8" defaultRowHeight="15"/>
  <cols>
    <col width="9" customWidth="1" min="1" max="1"/>
    <col width="24" customWidth="1" min="2" max="2"/>
    <col width="26" customWidth="1" min="3" max="3"/>
    <col width="15" customWidth="1" min="4" max="4"/>
    <col width="16" customWidth="1" min="5" max="5"/>
    <col width="13" customWidth="1" min="6" max="6"/>
    <col width="3" customWidth="1" min="7" max="7"/>
    <col width="34" customWidth="1" min="8" max="8"/>
    <col width="14" customWidth="1" min="9" max="9"/>
  </cols>
  <sheetData>
    <row r="1">
      <c r="A1" s="1" t="inlineStr">
        <is>
          <t>Control de caixa diari</t>
        </is>
      </c>
    </row>
    <row r="2">
      <c r="A2" s="2" t="inlineStr">
        <is>
          <t>Plantilla gratuïta d’Utgi Business · utgi.app/business</t>
        </is>
      </c>
      <c r="H2" s="3" t="inlineStr">
        <is>
          <t>Les cel·les grogues són per escriure. La resta es calcula sola.</t>
        </is>
      </c>
    </row>
    <row r="4">
      <c r="A4" s="4" t="inlineStr">
        <is>
          <t>Centre</t>
        </is>
      </c>
      <c r="B4" s="5" t="n"/>
    </row>
    <row r="5">
      <c r="A5" s="4" t="inlineStr">
        <is>
          <t>Data</t>
        </is>
      </c>
      <c r="B5" s="6" t="n"/>
    </row>
    <row r="6">
      <c r="A6" s="4" t="inlineStr">
        <is>
          <t>Fons de canvi en obrir</t>
        </is>
      </c>
      <c r="B6" s="7" t="n"/>
    </row>
    <row r="8">
      <c r="A8" s="8" t="inlineStr">
        <is>
          <t>Hora</t>
        </is>
      </c>
      <c r="B8" s="8" t="inlineStr">
        <is>
          <t>Client</t>
        </is>
      </c>
      <c r="C8" s="8" t="inlineStr">
        <is>
          <t>Concepte</t>
        </is>
      </c>
      <c r="D8" s="8" t="inlineStr">
        <is>
          <t>Mètode</t>
        </is>
      </c>
      <c r="E8" s="8" t="inlineStr">
        <is>
          <t>Ha cobrat</t>
        </is>
      </c>
      <c r="F8" s="8" t="inlineStr">
        <is>
          <t>Import</t>
        </is>
      </c>
      <c r="H8" s="8" t="inlineStr">
        <is>
          <t>Resum del dia</t>
        </is>
      </c>
      <c r="I8" s="9" t="n"/>
    </row>
    <row r="9">
      <c r="A9" s="10" t="n"/>
      <c r="B9" s="11" t="n"/>
      <c r="C9" s="11" t="n"/>
      <c r="D9" s="11" t="n"/>
      <c r="E9" s="11" t="n"/>
      <c r="F9" s="12" t="n"/>
      <c r="H9" s="13" t="inlineStr">
        <is>
          <t>Efectiu</t>
        </is>
      </c>
      <c r="I9" s="12">
        <f>SUMIF($D$9:$D$48,"Efectiu",$F$9:$F$48)</f>
        <v/>
      </c>
    </row>
    <row r="10">
      <c r="A10" s="14" t="n"/>
      <c r="B10" s="15" t="n"/>
      <c r="C10" s="15" t="n"/>
      <c r="D10" s="15" t="n"/>
      <c r="E10" s="15" t="n"/>
      <c r="F10" s="16" t="n"/>
      <c r="H10" s="13" t="inlineStr">
        <is>
          <t>Targeta</t>
        </is>
      </c>
      <c r="I10" s="12">
        <f>SUMIF($D$9:$D$48,"Targeta",$F$9:$F$48)</f>
        <v/>
      </c>
    </row>
    <row r="11">
      <c r="A11" s="10" t="n"/>
      <c r="B11" s="11" t="n"/>
      <c r="C11" s="11" t="n"/>
      <c r="D11" s="11" t="n"/>
      <c r="E11" s="11" t="n"/>
      <c r="F11" s="12" t="n"/>
      <c r="H11" s="13" t="inlineStr">
        <is>
          <t>Bizum</t>
        </is>
      </c>
      <c r="I11" s="12">
        <f>SUMIF($D$9:$D$48,"Bizum",$F$9:$F$48)</f>
        <v/>
      </c>
    </row>
    <row r="12">
      <c r="A12" s="14" t="n"/>
      <c r="B12" s="15" t="n"/>
      <c r="C12" s="15" t="n"/>
      <c r="D12" s="15" t="n"/>
      <c r="E12" s="15" t="n"/>
      <c r="F12" s="16" t="n"/>
      <c r="H12" s="13" t="inlineStr">
        <is>
          <t>Transferència</t>
        </is>
      </c>
      <c r="I12" s="12">
        <f>SUMIF($D$9:$D$48,"Transferència",$F$9:$F$48)</f>
        <v/>
      </c>
    </row>
    <row r="13">
      <c r="A13" s="10" t="n"/>
      <c r="B13" s="11" t="n"/>
      <c r="C13" s="11" t="n"/>
      <c r="D13" s="11" t="n"/>
      <c r="E13" s="11" t="n"/>
      <c r="F13" s="12" t="n"/>
      <c r="H13" s="17" t="inlineStr">
        <is>
          <t>Total cobrat</t>
        </is>
      </c>
      <c r="I13" s="18">
        <f>SUM(I9:I12)</f>
        <v/>
      </c>
    </row>
    <row r="14">
      <c r="A14" s="14" t="n"/>
      <c r="B14" s="15" t="n"/>
      <c r="C14" s="15" t="n"/>
      <c r="D14" s="15" t="n"/>
      <c r="E14" s="15" t="n"/>
      <c r="F14" s="16" t="n"/>
    </row>
    <row r="15">
      <c r="A15" s="10" t="n"/>
      <c r="B15" s="11" t="n"/>
      <c r="C15" s="11" t="n"/>
      <c r="D15" s="11" t="n"/>
      <c r="E15" s="11" t="n"/>
      <c r="F15" s="12" t="n"/>
      <c r="H15" s="8" t="inlineStr">
        <is>
          <t>Quadrar l’efectiu</t>
        </is>
      </c>
      <c r="I15" s="9" t="n"/>
    </row>
    <row r="16">
      <c r="A16" s="14" t="n"/>
      <c r="B16" s="15" t="n"/>
      <c r="C16" s="15" t="n"/>
      <c r="D16" s="15" t="n"/>
      <c r="E16" s="15" t="n"/>
      <c r="F16" s="16" t="n"/>
      <c r="H16" s="13" t="inlineStr">
        <is>
          <t>Fons en obrir</t>
        </is>
      </c>
      <c r="I16" s="12">
        <f>B6</f>
        <v/>
      </c>
    </row>
    <row r="17">
      <c r="A17" s="10" t="n"/>
      <c r="B17" s="11" t="n"/>
      <c r="C17" s="11" t="n"/>
      <c r="D17" s="11" t="n"/>
      <c r="E17" s="11" t="n"/>
      <c r="F17" s="12" t="n"/>
      <c r="H17" s="13" t="inlineStr">
        <is>
          <t>+ Cobraments en efectiu</t>
        </is>
      </c>
      <c r="I17" s="12">
        <f>I9</f>
        <v/>
      </c>
    </row>
    <row r="18">
      <c r="A18" s="14" t="n"/>
      <c r="B18" s="15" t="n"/>
      <c r="C18" s="15" t="n"/>
      <c r="D18" s="15" t="n"/>
      <c r="E18" s="15" t="n"/>
      <c r="F18" s="16" t="n"/>
      <c r="H18" s="13" t="inlineStr">
        <is>
          <t>− Despeses pagades amb la caixa</t>
        </is>
      </c>
      <c r="I18" s="12">
        <f>F59</f>
        <v/>
      </c>
    </row>
    <row r="19">
      <c r="A19" s="10" t="n"/>
      <c r="B19" s="11" t="n"/>
      <c r="C19" s="11" t="n"/>
      <c r="D19" s="11" t="n"/>
      <c r="E19" s="11" t="n"/>
      <c r="F19" s="12" t="n"/>
      <c r="H19" s="17" t="inlineStr">
        <is>
          <t>Efectiu que hi hauria d’haver</t>
        </is>
      </c>
      <c r="I19" s="18">
        <f>I16+I17-I18</f>
        <v/>
      </c>
    </row>
    <row r="20">
      <c r="A20" s="14" t="n"/>
      <c r="B20" s="15" t="n"/>
      <c r="C20" s="15" t="n"/>
      <c r="D20" s="15" t="n"/>
      <c r="E20" s="15" t="n"/>
      <c r="F20" s="16" t="n"/>
      <c r="H20" s="13" t="inlineStr">
        <is>
          <t>Efectiu comptat</t>
        </is>
      </c>
      <c r="I20" s="7" t="n"/>
    </row>
    <row r="21">
      <c r="A21" s="10" t="n"/>
      <c r="B21" s="11" t="n"/>
      <c r="C21" s="11" t="n"/>
      <c r="D21" s="11" t="n"/>
      <c r="E21" s="11" t="n"/>
      <c r="F21" s="12" t="n"/>
      <c r="H21" s="17" t="inlineStr">
        <is>
          <t>Diferència</t>
        </is>
      </c>
      <c r="I21" s="12">
        <f>IF(I20="","",I20-I19)</f>
        <v/>
      </c>
    </row>
    <row r="22">
      <c r="A22" s="14" t="n"/>
      <c r="B22" s="15" t="n"/>
      <c r="C22" s="15" t="n"/>
      <c r="D22" s="15" t="n"/>
      <c r="E22" s="15" t="n"/>
      <c r="F22" s="16" t="n"/>
    </row>
    <row r="23">
      <c r="A23" s="10" t="n"/>
      <c r="B23" s="11" t="n"/>
      <c r="C23" s="11" t="n"/>
      <c r="D23" s="11" t="n"/>
      <c r="E23" s="11" t="n"/>
      <c r="F23" s="12" t="n"/>
      <c r="H23" s="8" t="inlineStr">
        <is>
          <t>Quadrar la targeta</t>
        </is>
      </c>
      <c r="I23" s="9" t="n"/>
    </row>
    <row r="24">
      <c r="A24" s="14" t="n"/>
      <c r="B24" s="15" t="n"/>
      <c r="C24" s="15" t="n"/>
      <c r="D24" s="15" t="n"/>
      <c r="E24" s="15" t="n"/>
      <c r="F24" s="16" t="n"/>
      <c r="H24" s="13" t="inlineStr">
        <is>
          <t>Cobraments amb targeta</t>
        </is>
      </c>
      <c r="I24" s="12">
        <f>I10</f>
        <v/>
      </c>
    </row>
    <row r="25">
      <c r="A25" s="10" t="n"/>
      <c r="B25" s="11" t="n"/>
      <c r="C25" s="11" t="n"/>
      <c r="D25" s="11" t="n"/>
      <c r="E25" s="11" t="n"/>
      <c r="F25" s="12" t="n"/>
      <c r="H25" s="13" t="inlineStr">
        <is>
          <t>Total del tancament del datàfon</t>
        </is>
      </c>
      <c r="I25" s="7" t="n"/>
    </row>
    <row r="26">
      <c r="A26" s="14" t="n"/>
      <c r="B26" s="15" t="n"/>
      <c r="C26" s="15" t="n"/>
      <c r="D26" s="15" t="n"/>
      <c r="E26" s="15" t="n"/>
      <c r="F26" s="16" t="n"/>
      <c r="H26" s="17" t="inlineStr">
        <is>
          <t>Diferència</t>
        </is>
      </c>
      <c r="I26" s="12">
        <f>IF(I25="","",I25-I24)</f>
        <v/>
      </c>
    </row>
    <row r="27">
      <c r="A27" s="10" t="n"/>
      <c r="B27" s="11" t="n"/>
      <c r="C27" s="11" t="n"/>
      <c r="D27" s="11" t="n"/>
      <c r="E27" s="11" t="n"/>
      <c r="F27" s="12" t="n"/>
    </row>
    <row r="28">
      <c r="A28" s="14" t="n"/>
      <c r="B28" s="15" t="n"/>
      <c r="C28" s="15" t="n"/>
      <c r="D28" s="15" t="n"/>
      <c r="E28" s="15" t="n"/>
      <c r="F28" s="16" t="n"/>
      <c r="H28" s="8" t="inlineStr">
        <is>
          <t>Tancament</t>
        </is>
      </c>
      <c r="I28" s="9" t="n"/>
    </row>
    <row r="29">
      <c r="A29" s="10" t="n"/>
      <c r="B29" s="11" t="n"/>
      <c r="C29" s="11" t="n"/>
      <c r="D29" s="11" t="n"/>
      <c r="E29" s="11" t="n"/>
      <c r="F29" s="12" t="n"/>
      <c r="H29" s="13" t="inlineStr">
        <is>
          <t>Fons que deixes per demà</t>
        </is>
      </c>
      <c r="I29" s="7" t="n"/>
    </row>
    <row r="30">
      <c r="A30" s="14" t="n"/>
      <c r="B30" s="15" t="n"/>
      <c r="C30" s="15" t="n"/>
      <c r="D30" s="15" t="n"/>
      <c r="E30" s="15" t="n"/>
      <c r="F30" s="16" t="n"/>
      <c r="H30" s="17" t="inlineStr">
        <is>
          <t>Efectiu que retires</t>
        </is>
      </c>
      <c r="I30" s="12">
        <f>IF(OR(I20="",I29=""),"",I20-I29)</f>
        <v/>
      </c>
    </row>
    <row r="31">
      <c r="A31" s="10" t="n"/>
      <c r="B31" s="11" t="n"/>
      <c r="C31" s="11" t="n"/>
      <c r="D31" s="11" t="n"/>
      <c r="E31" s="11" t="n"/>
      <c r="F31" s="12" t="n"/>
    </row>
    <row r="32">
      <c r="A32" s="14" t="n"/>
      <c r="B32" s="15" t="n"/>
      <c r="C32" s="15" t="n"/>
      <c r="D32" s="15" t="n"/>
      <c r="E32" s="15" t="n"/>
      <c r="F32" s="16" t="n"/>
      <c r="H32" s="4" t="inlineStr">
        <is>
          <t>Si hi ha diferència, explica per què</t>
        </is>
      </c>
    </row>
    <row r="33">
      <c r="A33" s="10" t="n"/>
      <c r="B33" s="11" t="n"/>
      <c r="C33" s="11" t="n"/>
      <c r="D33" s="11" t="n"/>
      <c r="E33" s="11" t="n"/>
      <c r="F33" s="12" t="n"/>
      <c r="H33" s="19" t="n"/>
    </row>
    <row r="34">
      <c r="A34" s="14" t="n"/>
      <c r="B34" s="15" t="n"/>
      <c r="C34" s="15" t="n"/>
      <c r="D34" s="15" t="n"/>
      <c r="E34" s="15" t="n"/>
      <c r="F34" s="16" t="n"/>
    </row>
    <row r="35">
      <c r="A35" s="10" t="n"/>
      <c r="B35" s="11" t="n"/>
      <c r="C35" s="11" t="n"/>
      <c r="D35" s="11" t="n"/>
      <c r="E35" s="11" t="n"/>
      <c r="F35" s="12" t="n"/>
    </row>
    <row r="36">
      <c r="A36" s="14" t="n"/>
      <c r="B36" s="15" t="n"/>
      <c r="C36" s="15" t="n"/>
      <c r="D36" s="15" t="n"/>
      <c r="E36" s="15" t="n"/>
      <c r="F36" s="16" t="n"/>
    </row>
    <row r="37">
      <c r="A37" s="10" t="n"/>
      <c r="B37" s="11" t="n"/>
      <c r="C37" s="11" t="n"/>
      <c r="D37" s="11" t="n"/>
      <c r="E37" s="11" t="n"/>
      <c r="F37" s="12" t="n"/>
    </row>
    <row r="38">
      <c r="A38" s="14" t="n"/>
      <c r="B38" s="15" t="n"/>
      <c r="C38" s="15" t="n"/>
      <c r="D38" s="15" t="n"/>
      <c r="E38" s="15" t="n"/>
      <c r="F38" s="16" t="n"/>
    </row>
    <row r="39">
      <c r="A39" s="10" t="n"/>
      <c r="B39" s="11" t="n"/>
      <c r="C39" s="11" t="n"/>
      <c r="D39" s="11" t="n"/>
      <c r="E39" s="11" t="n"/>
      <c r="F39" s="12" t="n"/>
    </row>
    <row r="40">
      <c r="A40" s="14" t="n"/>
      <c r="B40" s="15" t="n"/>
      <c r="C40" s="15" t="n"/>
      <c r="D40" s="15" t="n"/>
      <c r="E40" s="15" t="n"/>
      <c r="F40" s="16" t="n"/>
    </row>
    <row r="41">
      <c r="A41" s="10" t="n"/>
      <c r="B41" s="11" t="n"/>
      <c r="C41" s="11" t="n"/>
      <c r="D41" s="11" t="n"/>
      <c r="E41" s="11" t="n"/>
      <c r="F41" s="12" t="n"/>
    </row>
    <row r="42">
      <c r="A42" s="14" t="n"/>
      <c r="B42" s="15" t="n"/>
      <c r="C42" s="15" t="n"/>
      <c r="D42" s="15" t="n"/>
      <c r="E42" s="15" t="n"/>
      <c r="F42" s="16" t="n"/>
    </row>
    <row r="43">
      <c r="A43" s="10" t="n"/>
      <c r="B43" s="11" t="n"/>
      <c r="C43" s="11" t="n"/>
      <c r="D43" s="11" t="n"/>
      <c r="E43" s="11" t="n"/>
      <c r="F43" s="12" t="n"/>
    </row>
    <row r="44">
      <c r="A44" s="14" t="n"/>
      <c r="B44" s="15" t="n"/>
      <c r="C44" s="15" t="n"/>
      <c r="D44" s="15" t="n"/>
      <c r="E44" s="15" t="n"/>
      <c r="F44" s="16" t="n"/>
    </row>
    <row r="45">
      <c r="A45" s="10" t="n"/>
      <c r="B45" s="11" t="n"/>
      <c r="C45" s="11" t="n"/>
      <c r="D45" s="11" t="n"/>
      <c r="E45" s="11" t="n"/>
      <c r="F45" s="12" t="n"/>
    </row>
    <row r="46">
      <c r="A46" s="14" t="n"/>
      <c r="B46" s="15" t="n"/>
      <c r="C46" s="15" t="n"/>
      <c r="D46" s="15" t="n"/>
      <c r="E46" s="15" t="n"/>
      <c r="F46" s="16" t="n"/>
    </row>
    <row r="47">
      <c r="A47" s="10" t="n"/>
      <c r="B47" s="11" t="n"/>
      <c r="C47" s="11" t="n"/>
      <c r="D47" s="11" t="n"/>
      <c r="E47" s="11" t="n"/>
      <c r="F47" s="12" t="n"/>
    </row>
    <row r="48">
      <c r="A48" s="14" t="n"/>
      <c r="B48" s="15" t="n"/>
      <c r="C48" s="15" t="n"/>
      <c r="D48" s="15" t="n"/>
      <c r="E48" s="15" t="n"/>
      <c r="F48" s="16" t="n"/>
    </row>
    <row r="49">
      <c r="E49" s="4" t="inlineStr">
        <is>
          <t>Total cobrat</t>
        </is>
      </c>
      <c r="F49" s="20">
        <f>SUM(F9:F48)</f>
        <v/>
      </c>
    </row>
    <row r="51">
      <c r="A51" s="8" t="inlineStr">
        <is>
          <t>Despeses pagades amb la caixa</t>
        </is>
      </c>
    </row>
    <row r="52">
      <c r="B52" s="21" t="inlineStr">
        <is>
          <t>Concepte</t>
        </is>
      </c>
      <c r="F52" s="21" t="inlineStr">
        <is>
          <t>Import</t>
        </is>
      </c>
    </row>
    <row r="53">
      <c r="B53" s="11" t="n"/>
      <c r="C53" s="11" t="n"/>
      <c r="D53" s="11" t="n"/>
      <c r="E53" s="11" t="n"/>
      <c r="F53" s="12" t="n"/>
    </row>
    <row r="54">
      <c r="B54" s="11" t="n"/>
      <c r="C54" s="11" t="n"/>
      <c r="D54" s="11" t="n"/>
      <c r="E54" s="11" t="n"/>
      <c r="F54" s="12" t="n"/>
    </row>
    <row r="55">
      <c r="B55" s="11" t="n"/>
      <c r="C55" s="11" t="n"/>
      <c r="D55" s="11" t="n"/>
      <c r="E55" s="11" t="n"/>
      <c r="F55" s="12" t="n"/>
    </row>
    <row r="56">
      <c r="B56" s="11" t="n"/>
      <c r="C56" s="11" t="n"/>
      <c r="D56" s="11" t="n"/>
      <c r="E56" s="11" t="n"/>
      <c r="F56" s="12" t="n"/>
    </row>
    <row r="57">
      <c r="B57" s="11" t="n"/>
      <c r="C57" s="11" t="n"/>
      <c r="D57" s="11" t="n"/>
      <c r="E57" s="11" t="n"/>
      <c r="F57" s="12" t="n"/>
    </row>
    <row r="58">
      <c r="B58" s="11" t="n"/>
      <c r="C58" s="11" t="n"/>
      <c r="D58" s="11" t="n"/>
      <c r="E58" s="11" t="n"/>
      <c r="F58" s="12" t="n"/>
    </row>
    <row r="59">
      <c r="E59" s="4" t="inlineStr">
        <is>
          <t>Total de despeses</t>
        </is>
      </c>
      <c r="F59" s="20">
        <f>SUM(F53:F58)</f>
        <v/>
      </c>
    </row>
  </sheetData>
  <mergeCells count="12">
    <mergeCell ref="B6:C6"/>
    <mergeCell ref="A51:F51"/>
    <mergeCell ref="B56:E56"/>
    <mergeCell ref="B57:E57"/>
    <mergeCell ref="B53:E53"/>
    <mergeCell ref="H33:I36"/>
    <mergeCell ref="B58:E58"/>
    <mergeCell ref="B5:C5"/>
    <mergeCell ref="B52:E52"/>
    <mergeCell ref="B54:E54"/>
    <mergeCell ref="B55:E55"/>
    <mergeCell ref="B4:C4"/>
  </mergeCells>
  <conditionalFormatting sqref="I21">
    <cfRule type="cellIs" priority="1" operator="equal" dxfId="0">
      <formula>0</formula>
    </cfRule>
    <cfRule type="cellIs" priority="2" operator="notEqual" dxfId="1">
      <formula>0</formula>
    </cfRule>
  </conditionalFormatting>
  <conditionalFormatting sqref="I26">
    <cfRule type="cellIs" priority="3" operator="equal" dxfId="0">
      <formula>0</formula>
    </cfRule>
    <cfRule type="cellIs" priority="4" operator="notEqual" dxfId="1">
      <formula>0</formula>
    </cfRule>
  </conditionalFormatting>
  <dataValidations count="1">
    <dataValidation sqref="D9 D10 D11 D12 D13 D14 D15 D16 D17 D18 D19 D20 D21 D22 D23 D24 D25 D26 D27 D28 D29 D30 D31 D32 D33 D34 D35 D36 D37 D38 D39 D40 D41 D42 D43 D44 D45 D46 D47 D48" showDropDown="0" showInputMessage="0" showErrorMessage="0" allowBlank="1" type="list">
      <formula1>"Efectiu,Targeta,Bizum,Transferència"</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B15"/>
  <sheetViews>
    <sheetView showGridLines="0" workbookViewId="0">
      <selection activeCell="A1" sqref="A1"/>
    </sheetView>
  </sheetViews>
  <sheetFormatPr baseColWidth="8" defaultRowHeight="15"/>
  <cols>
    <col width="5" customWidth="1" min="1" max="1"/>
    <col width="110" customWidth="1" min="2" max="2"/>
  </cols>
  <sheetData>
    <row r="1">
      <c r="B1" s="22" t="inlineStr">
        <is>
          <t>Com es fa servir</t>
        </is>
      </c>
    </row>
    <row r="3" ht="32" customHeight="1">
      <c r="A3" s="23" t="n">
        <v>1</v>
      </c>
      <c r="B3" s="24" t="inlineStr">
        <is>
          <t>En obrir, escriu el centre, la data i els diners que hi ha a la caixa per tornar canvi.</t>
        </is>
      </c>
    </row>
    <row r="4" ht="32" customHeight="1">
      <c r="A4" s="23" t="n">
        <v>2</v>
      </c>
      <c r="B4" s="24" t="inlineStr">
        <is>
          <t>Apunta cada cobrament en el moment: hora, client, concepte, mètode i qui ha cobrat. El mètode es tria de la llista.</t>
        </is>
      </c>
    </row>
    <row r="5" ht="32" customHeight="1">
      <c r="A5" s="23" t="n">
        <v>3</v>
      </c>
      <c r="B5" s="24" t="inlineStr">
        <is>
          <t>Si vens un bo de sessions, apunta’l el dia que es paga. Les sessions que es gasten després no són diners nous i no van a la caixa.</t>
        </is>
      </c>
    </row>
    <row r="6" ht="32" customHeight="1">
      <c r="A6" s="23" t="n">
        <v>4</v>
      </c>
      <c r="B6" s="24" t="inlineStr">
        <is>
          <t>Si pagues alguna cosa amb els diners de la caixa (el cafè, un missatger), apunta-la a «Despeses pagades amb la caixa».</t>
        </is>
      </c>
    </row>
    <row r="7" ht="32" customHeight="1">
      <c r="A7" s="23" t="n">
        <v>5</v>
      </c>
      <c r="B7" s="24" t="inlineStr">
        <is>
          <t>En tancar, compta l’efectiu i escriu el total a «Efectiu comptat». La diferència ha de ser zero.</t>
        </is>
      </c>
    </row>
    <row r="8" ht="32" customHeight="1">
      <c r="A8" s="23" t="n">
        <v>6</v>
      </c>
      <c r="B8" s="24" t="inlineStr">
        <is>
          <t>Fes el tancament del datàfon i escriu-ne el total. Ha de coincidir amb els cobraments amb targeta.</t>
        </is>
      </c>
    </row>
    <row r="9" ht="32" customHeight="1">
      <c r="A9" s="23" t="n">
        <v>7</v>
      </c>
      <c r="B9" s="24" t="inlineStr">
        <is>
          <t>Si alguna cosa no quadra, busca el cobrament que falta o que està repetit abans de marxar. Si no el trobes, explica la diferència.</t>
        </is>
      </c>
    </row>
    <row r="10" ht="32" customHeight="1">
      <c r="A10" s="23" t="n">
        <v>8</v>
      </c>
      <c r="B10" s="24" t="inlineStr">
        <is>
          <t>Decideix el fons que deixes per demà. El full et diu quant efectiu retires.</t>
        </is>
      </c>
    </row>
    <row r="11" ht="32" customHeight="1">
      <c r="A11" s="23" t="n">
        <v>9</v>
      </c>
      <c r="B11" s="24" t="inlineStr">
        <is>
          <t>Per a l’endemà, duplica el full: clic dret a la pestanya «Caixa del dia», «Mou o copia» i «Crea’n una còpia».</t>
        </is>
      </c>
    </row>
    <row r="13">
      <c r="B13" s="2" t="inlineStr">
        <is>
          <t>Exemple de concepte: «Sessió solta», «Bo de 10 sessions», «Quota d’octubre», «Matrícula».</t>
        </is>
      </c>
    </row>
    <row r="15">
      <c r="B15" s="25" t="inlineStr">
        <is>
          <t>Vols que la caixa es faci sola, amb els totals per mètode i qui ha cobrat cada pagament? Mira Utgi Business a utgi.app/business.</t>
        </is>
      </c>
    </row>
  </sheetData>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Utgi Business</dc:creator>
  <dc:title>Control de caixa diari</dc:title>
  <dcterms:created xsi:type="dcterms:W3CDTF">2026-10-26T21:26:44Z</dcterms:created>
  <dcterms:modified xsi:type="dcterms:W3CDTF">2026-10-26T21:26:44Z</dcterms:modified>
</cp:coreProperties>
</file>