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ja del día" sheetId="1" state="visible" r:id="rId1"/>
    <sheet name="Cómo se usa" sheetId="2" state="visible" r:id="rId2"/>
  </sheets>
  <definedNames>
    <definedName name="_xlnm.Print_Area" localSheetId="0">'Caja del día'!$A$1:$I$59</definedName>
  </definedNames>
  <calcPr calcId="124519" fullCalcOnLoad="1"/>
</workbook>
</file>

<file path=xl/styles.xml><?xml version="1.0" encoding="utf-8"?>
<styleSheet xmlns="http://schemas.openxmlformats.org/spreadsheetml/2006/main">
  <numFmts count="3">
    <numFmt numFmtId="164" formatCode="dd/mm/yyyy"/>
    <numFmt numFmtId="165" formatCode="#,##0.00 &quot;€&quot;"/>
    <numFmt numFmtId="166" formatCode="hh:mm"/>
  </numFmts>
  <fonts count="10">
    <font>
      <name val="Calibri"/>
      <family val="2"/>
      <color theme="1"/>
      <sz val="11"/>
      <scheme val="minor"/>
    </font>
    <font>
      <b val="1"/>
      <color rgb="004F6A42"/>
      <sz val="18"/>
    </font>
    <font>
      <i val="1"/>
      <color rgb="005D554A"/>
    </font>
    <font>
      <i val="1"/>
      <color rgb="005D554A"/>
      <sz val="9"/>
    </font>
    <font>
      <b val="1"/>
      <color rgb="002F2A22"/>
    </font>
    <font>
      <b val="1"/>
      <color rgb="00FFFFFF"/>
    </font>
    <font>
      <b val="1"/>
    </font>
    <font>
      <color rgb="002F2A22"/>
    </font>
    <font>
      <b val="1"/>
      <color rgb="004F6A42"/>
      <sz val="16"/>
    </font>
    <font>
      <b val="1"/>
      <color rgb="004F6A42"/>
    </font>
  </fonts>
  <fills count="6">
    <fill>
      <patternFill/>
    </fill>
    <fill>
      <patternFill patternType="gray125"/>
    </fill>
    <fill>
      <patternFill patternType="solid">
        <fgColor rgb="00FFF3D6"/>
      </patternFill>
    </fill>
    <fill>
      <patternFill patternType="solid">
        <fgColor rgb="004F6A42"/>
      </patternFill>
    </fill>
    <fill>
      <patternFill patternType="solid">
        <fgColor rgb="00FBF7EF"/>
      </patternFill>
    </fill>
    <fill>
      <patternFill patternType="solid">
        <fgColor rgb="00E3EADB"/>
      </patternFill>
    </fill>
  </fills>
  <borders count="2">
    <border>
      <left/>
      <right/>
      <top/>
      <bottom/>
      <diagonal/>
    </border>
    <border>
      <left style="thin">
        <color rgb="00DDD2BD"/>
      </left>
      <right style="thin">
        <color rgb="00DDD2BD"/>
      </right>
      <top style="thin">
        <color rgb="00DDD2BD"/>
      </top>
      <bottom style="thin">
        <color rgb="00DDD2BD"/>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164" fontId="0" fillId="2" borderId="1" pivotButton="0" quotePrefix="0" xfId="0"/>
    <xf numFmtId="165" fontId="0" fillId="2" borderId="1" pivotButton="0" quotePrefix="0" xfId="0"/>
    <xf numFmtId="0" fontId="5" fillId="3" borderId="0" applyAlignment="1" pivotButton="0" quotePrefix="0" xfId="0">
      <alignment vertical="center"/>
    </xf>
    <xf numFmtId="0" fontId="0" fillId="3" borderId="0" pivotButton="0" quotePrefix="0" xfId="0"/>
    <xf numFmtId="166" fontId="0" fillId="0" borderId="1" pivotButton="0" quotePrefix="0" xfId="0"/>
    <xf numFmtId="0" fontId="0" fillId="0" borderId="1" pivotButton="0" quotePrefix="0" xfId="0"/>
    <xf numFmtId="165" fontId="0" fillId="0" borderId="1" pivotButton="0" quotePrefix="0" xfId="0"/>
    <xf numFmtId="0" fontId="7" fillId="0" borderId="1" pivotButton="0" quotePrefix="0" xfId="0"/>
    <xf numFmtId="166" fontId="0" fillId="4" borderId="1" pivotButton="0" quotePrefix="0" xfId="0"/>
    <xf numFmtId="0" fontId="0" fillId="4" borderId="1" pivotButton="0" quotePrefix="0" xfId="0"/>
    <xf numFmtId="165" fontId="0" fillId="4" borderId="1" pivotButton="0" quotePrefix="0" xfId="0"/>
    <xf numFmtId="0" fontId="4" fillId="0" borderId="1" pivotButton="0" quotePrefix="0" xfId="0"/>
    <xf numFmtId="165" fontId="6" fillId="0" borderId="1" pivotButton="0" quotePrefix="0" xfId="0"/>
    <xf numFmtId="0" fontId="0" fillId="2" borderId="1" applyAlignment="1" pivotButton="0" quotePrefix="0" xfId="0">
      <alignment vertical="top" wrapText="1"/>
    </xf>
    <xf numFmtId="165" fontId="6" fillId="0" borderId="0" pivotButton="0" quotePrefix="0" xfId="0"/>
    <xf numFmtId="0" fontId="4" fillId="5" borderId="0" applyAlignment="1" pivotButton="0" quotePrefix="0" xfId="0">
      <alignment vertical="center"/>
    </xf>
    <xf numFmtId="0" fontId="8" fillId="0" borderId="0" pivotButton="0" quotePrefix="0" xfId="0"/>
    <xf numFmtId="0" fontId="9" fillId="0" borderId="0" applyAlignment="1" pivotButton="0" quotePrefix="0" xfId="0">
      <alignment vertical="top"/>
    </xf>
    <xf numFmtId="0" fontId="0" fillId="0" borderId="0" applyAlignment="1" pivotButton="0" quotePrefix="0" xfId="0">
      <alignment vertical="top" wrapText="1"/>
    </xf>
    <xf numFmtId="0" fontId="9" fillId="0" borderId="0" pivotButton="0" quotePrefix="0" xfId="0"/>
  </cellXfs>
  <cellStyles count="1">
    <cellStyle name="Normal" xfId="0" builtinId="0" hidden="0"/>
  </cellStyles>
  <dxfs count="2">
    <dxf>
      <font>
        <b val="1"/>
        <color rgb="002E5A1F"/>
      </font>
      <fill>
        <patternFill patternType="solid">
          <fgColor rgb="00D8E8CF"/>
        </patternFill>
      </fill>
    </dxf>
    <dxf>
      <font>
        <b val="1"/>
        <color rgb="008A2B12"/>
      </font>
      <fill>
        <patternFill patternType="solid">
          <fgColor rgb="00F6D3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tgi.app/es/business/fisioterapia-pilates" TargetMode="External" Id="rId1" /></Relationships>
</file>

<file path=xl/worksheets/sheet1.xml><?xml version="1.0" encoding="utf-8"?>
<worksheet xmlns="http://schemas.openxmlformats.org/spreadsheetml/2006/main">
  <sheetPr>
    <outlinePr summaryBelow="1" summaryRight="1"/>
    <pageSetUpPr fitToPage="1"/>
  </sheetPr>
  <dimension ref="A1:I59"/>
  <sheetViews>
    <sheetView showGridLines="0" workbookViewId="0">
      <pane ySplit="8" topLeftCell="A9" activePane="bottomLeft" state="frozen"/>
      <selection pane="bottomLeft" activeCell="A1" sqref="A1"/>
    </sheetView>
  </sheetViews>
  <sheetFormatPr baseColWidth="8" defaultRowHeight="15"/>
  <cols>
    <col width="9" customWidth="1" min="1" max="1"/>
    <col width="24" customWidth="1" min="2" max="2"/>
    <col width="26" customWidth="1" min="3" max="3"/>
    <col width="15" customWidth="1" min="4" max="4"/>
    <col width="16" customWidth="1" min="5" max="5"/>
    <col width="13" customWidth="1" min="6" max="6"/>
    <col width="3" customWidth="1" min="7" max="7"/>
    <col width="34" customWidth="1" min="8" max="8"/>
    <col width="14" customWidth="1" min="9" max="9"/>
  </cols>
  <sheetData>
    <row r="1">
      <c r="A1" s="1" t="inlineStr">
        <is>
          <t>Control de caja diario</t>
        </is>
      </c>
    </row>
    <row r="2">
      <c r="A2" s="2" t="inlineStr">
        <is>
          <t>Plantilla gratuita de Utgi Business · utgi.app/business</t>
        </is>
      </c>
      <c r="H2" s="3" t="inlineStr">
        <is>
          <t>Las celdas amarillas son para escribir. El resto se calcula solo.</t>
        </is>
      </c>
    </row>
    <row r="4">
      <c r="A4" s="4" t="inlineStr">
        <is>
          <t>Centro</t>
        </is>
      </c>
      <c r="B4" s="5" t="n"/>
    </row>
    <row r="5">
      <c r="A5" s="4" t="inlineStr">
        <is>
          <t>Fecha</t>
        </is>
      </c>
      <c r="B5" s="6" t="n"/>
    </row>
    <row r="6">
      <c r="A6" s="4" t="inlineStr">
        <is>
          <t>Fondo de cambio al abrir</t>
        </is>
      </c>
      <c r="B6" s="7" t="n"/>
    </row>
    <row r="8">
      <c r="A8" s="8" t="inlineStr">
        <is>
          <t>Hora</t>
        </is>
      </c>
      <c r="B8" s="8" t="inlineStr">
        <is>
          <t>Cliente</t>
        </is>
      </c>
      <c r="C8" s="8" t="inlineStr">
        <is>
          <t>Concepto</t>
        </is>
      </c>
      <c r="D8" s="8" t="inlineStr">
        <is>
          <t>Método</t>
        </is>
      </c>
      <c r="E8" s="8" t="inlineStr">
        <is>
          <t>Cobrado por</t>
        </is>
      </c>
      <c r="F8" s="8" t="inlineStr">
        <is>
          <t>Importe</t>
        </is>
      </c>
      <c r="H8" s="8" t="inlineStr">
        <is>
          <t>Resumen del día</t>
        </is>
      </c>
      <c r="I8" s="9" t="n"/>
    </row>
    <row r="9">
      <c r="A9" s="10" t="n"/>
      <c r="B9" s="11" t="n"/>
      <c r="C9" s="11" t="n"/>
      <c r="D9" s="11" t="n"/>
      <c r="E9" s="11" t="n"/>
      <c r="F9" s="12" t="n"/>
      <c r="H9" s="13" t="inlineStr">
        <is>
          <t>Efectivo</t>
        </is>
      </c>
      <c r="I9" s="12">
        <f>SUMIF($D$9:$D$48,"Efectivo",$F$9:$F$48)</f>
        <v/>
      </c>
    </row>
    <row r="10">
      <c r="A10" s="14" t="n"/>
      <c r="B10" s="15" t="n"/>
      <c r="C10" s="15" t="n"/>
      <c r="D10" s="15" t="n"/>
      <c r="E10" s="15" t="n"/>
      <c r="F10" s="16" t="n"/>
      <c r="H10" s="13" t="inlineStr">
        <is>
          <t>Tarjeta</t>
        </is>
      </c>
      <c r="I10" s="12">
        <f>SUMIF($D$9:$D$48,"Tarjeta",$F$9:$F$48)</f>
        <v/>
      </c>
    </row>
    <row r="11">
      <c r="A11" s="10" t="n"/>
      <c r="B11" s="11" t="n"/>
      <c r="C11" s="11" t="n"/>
      <c r="D11" s="11" t="n"/>
      <c r="E11" s="11" t="n"/>
      <c r="F11" s="12" t="n"/>
      <c r="H11" s="13" t="inlineStr">
        <is>
          <t>Bizum</t>
        </is>
      </c>
      <c r="I11" s="12">
        <f>SUMIF($D$9:$D$48,"Bizum",$F$9:$F$48)</f>
        <v/>
      </c>
    </row>
    <row r="12">
      <c r="A12" s="14" t="n"/>
      <c r="B12" s="15" t="n"/>
      <c r="C12" s="15" t="n"/>
      <c r="D12" s="15" t="n"/>
      <c r="E12" s="15" t="n"/>
      <c r="F12" s="16" t="n"/>
      <c r="H12" s="13" t="inlineStr">
        <is>
          <t>Transferencia</t>
        </is>
      </c>
      <c r="I12" s="12">
        <f>SUMIF($D$9:$D$48,"Transferencia",$F$9:$F$48)</f>
        <v/>
      </c>
    </row>
    <row r="13">
      <c r="A13" s="10" t="n"/>
      <c r="B13" s="11" t="n"/>
      <c r="C13" s="11" t="n"/>
      <c r="D13" s="11" t="n"/>
      <c r="E13" s="11" t="n"/>
      <c r="F13" s="12" t="n"/>
      <c r="H13" s="17" t="inlineStr">
        <is>
          <t>Total cobrado</t>
        </is>
      </c>
      <c r="I13" s="18">
        <f>SUM(I9:I12)</f>
        <v/>
      </c>
    </row>
    <row r="14">
      <c r="A14" s="14" t="n"/>
      <c r="B14" s="15" t="n"/>
      <c r="C14" s="15" t="n"/>
      <c r="D14" s="15" t="n"/>
      <c r="E14" s="15" t="n"/>
      <c r="F14" s="16" t="n"/>
    </row>
    <row r="15">
      <c r="A15" s="10" t="n"/>
      <c r="B15" s="11" t="n"/>
      <c r="C15" s="11" t="n"/>
      <c r="D15" s="11" t="n"/>
      <c r="E15" s="11" t="n"/>
      <c r="F15" s="12" t="n"/>
      <c r="H15" s="8" t="inlineStr">
        <is>
          <t>Cuadre del efectivo</t>
        </is>
      </c>
      <c r="I15" s="9" t="n"/>
    </row>
    <row r="16">
      <c r="A16" s="14" t="n"/>
      <c r="B16" s="15" t="n"/>
      <c r="C16" s="15" t="n"/>
      <c r="D16" s="15" t="n"/>
      <c r="E16" s="15" t="n"/>
      <c r="F16" s="16" t="n"/>
      <c r="H16" s="13" t="inlineStr">
        <is>
          <t>Fondo al abrir</t>
        </is>
      </c>
      <c r="I16" s="12">
        <f>B6</f>
        <v/>
      </c>
    </row>
    <row r="17">
      <c r="A17" s="10" t="n"/>
      <c r="B17" s="11" t="n"/>
      <c r="C17" s="11" t="n"/>
      <c r="D17" s="11" t="n"/>
      <c r="E17" s="11" t="n"/>
      <c r="F17" s="12" t="n"/>
      <c r="H17" s="13" t="inlineStr">
        <is>
          <t>+ Cobros en efectivo</t>
        </is>
      </c>
      <c r="I17" s="12">
        <f>I9</f>
        <v/>
      </c>
    </row>
    <row r="18">
      <c r="A18" s="14" t="n"/>
      <c r="B18" s="15" t="n"/>
      <c r="C18" s="15" t="n"/>
      <c r="D18" s="15" t="n"/>
      <c r="E18" s="15" t="n"/>
      <c r="F18" s="16" t="n"/>
      <c r="H18" s="13" t="inlineStr">
        <is>
          <t>− Gastos pagados con la caja</t>
        </is>
      </c>
      <c r="I18" s="12">
        <f>F59</f>
        <v/>
      </c>
    </row>
    <row r="19">
      <c r="A19" s="10" t="n"/>
      <c r="B19" s="11" t="n"/>
      <c r="C19" s="11" t="n"/>
      <c r="D19" s="11" t="n"/>
      <c r="E19" s="11" t="n"/>
      <c r="F19" s="12" t="n"/>
      <c r="H19" s="17" t="inlineStr">
        <is>
          <t>Efectivo que debería haber</t>
        </is>
      </c>
      <c r="I19" s="18">
        <f>I16+I17-I18</f>
        <v/>
      </c>
    </row>
    <row r="20">
      <c r="A20" s="14" t="n"/>
      <c r="B20" s="15" t="n"/>
      <c r="C20" s="15" t="n"/>
      <c r="D20" s="15" t="n"/>
      <c r="E20" s="15" t="n"/>
      <c r="F20" s="16" t="n"/>
      <c r="H20" s="13" t="inlineStr">
        <is>
          <t>Efectivo contado</t>
        </is>
      </c>
      <c r="I20" s="7" t="n"/>
    </row>
    <row r="21">
      <c r="A21" s="10" t="n"/>
      <c r="B21" s="11" t="n"/>
      <c r="C21" s="11" t="n"/>
      <c r="D21" s="11" t="n"/>
      <c r="E21" s="11" t="n"/>
      <c r="F21" s="12" t="n"/>
      <c r="H21" s="17" t="inlineStr">
        <is>
          <t>Diferencia</t>
        </is>
      </c>
      <c r="I21" s="12">
        <f>IF(I20="","",I20-I19)</f>
        <v/>
      </c>
    </row>
    <row r="22">
      <c r="A22" s="14" t="n"/>
      <c r="B22" s="15" t="n"/>
      <c r="C22" s="15" t="n"/>
      <c r="D22" s="15" t="n"/>
      <c r="E22" s="15" t="n"/>
      <c r="F22" s="16" t="n"/>
    </row>
    <row r="23">
      <c r="A23" s="10" t="n"/>
      <c r="B23" s="11" t="n"/>
      <c r="C23" s="11" t="n"/>
      <c r="D23" s="11" t="n"/>
      <c r="E23" s="11" t="n"/>
      <c r="F23" s="12" t="n"/>
      <c r="H23" s="8" t="inlineStr">
        <is>
          <t>Cuadre de la tarjeta</t>
        </is>
      </c>
      <c r="I23" s="9" t="n"/>
    </row>
    <row r="24">
      <c r="A24" s="14" t="n"/>
      <c r="B24" s="15" t="n"/>
      <c r="C24" s="15" t="n"/>
      <c r="D24" s="15" t="n"/>
      <c r="E24" s="15" t="n"/>
      <c r="F24" s="16" t="n"/>
      <c r="H24" s="13" t="inlineStr">
        <is>
          <t>Cobros con tarjeta</t>
        </is>
      </c>
      <c r="I24" s="12">
        <f>I10</f>
        <v/>
      </c>
    </row>
    <row r="25">
      <c r="A25" s="10" t="n"/>
      <c r="B25" s="11" t="n"/>
      <c r="C25" s="11" t="n"/>
      <c r="D25" s="11" t="n"/>
      <c r="E25" s="11" t="n"/>
      <c r="F25" s="12" t="n"/>
      <c r="H25" s="13" t="inlineStr">
        <is>
          <t>Total del cierre del datáfono</t>
        </is>
      </c>
      <c r="I25" s="7" t="n"/>
    </row>
    <row r="26">
      <c r="A26" s="14" t="n"/>
      <c r="B26" s="15" t="n"/>
      <c r="C26" s="15" t="n"/>
      <c r="D26" s="15" t="n"/>
      <c r="E26" s="15" t="n"/>
      <c r="F26" s="16" t="n"/>
      <c r="H26" s="17" t="inlineStr">
        <is>
          <t>Diferencia</t>
        </is>
      </c>
      <c r="I26" s="12">
        <f>IF(I25="","",I25-I24)</f>
        <v/>
      </c>
    </row>
    <row r="27">
      <c r="A27" s="10" t="n"/>
      <c r="B27" s="11" t="n"/>
      <c r="C27" s="11" t="n"/>
      <c r="D27" s="11" t="n"/>
      <c r="E27" s="11" t="n"/>
      <c r="F27" s="12" t="n"/>
    </row>
    <row r="28">
      <c r="A28" s="14" t="n"/>
      <c r="B28" s="15" t="n"/>
      <c r="C28" s="15" t="n"/>
      <c r="D28" s="15" t="n"/>
      <c r="E28" s="15" t="n"/>
      <c r="F28" s="16" t="n"/>
      <c r="H28" s="8" t="inlineStr">
        <is>
          <t>Cierre</t>
        </is>
      </c>
      <c r="I28" s="9" t="n"/>
    </row>
    <row r="29">
      <c r="A29" s="10" t="n"/>
      <c r="B29" s="11" t="n"/>
      <c r="C29" s="11" t="n"/>
      <c r="D29" s="11" t="n"/>
      <c r="E29" s="11" t="n"/>
      <c r="F29" s="12" t="n"/>
      <c r="H29" s="13" t="inlineStr">
        <is>
          <t>Fondo que dejas para mañana</t>
        </is>
      </c>
      <c r="I29" s="7" t="n"/>
    </row>
    <row r="30">
      <c r="A30" s="14" t="n"/>
      <c r="B30" s="15" t="n"/>
      <c r="C30" s="15" t="n"/>
      <c r="D30" s="15" t="n"/>
      <c r="E30" s="15" t="n"/>
      <c r="F30" s="16" t="n"/>
      <c r="H30" s="17" t="inlineStr">
        <is>
          <t>Efectivo que retiras</t>
        </is>
      </c>
      <c r="I30" s="12">
        <f>IF(OR(I20="",I29=""),"",I20-I29)</f>
        <v/>
      </c>
    </row>
    <row r="31">
      <c r="A31" s="10" t="n"/>
      <c r="B31" s="11" t="n"/>
      <c r="C31" s="11" t="n"/>
      <c r="D31" s="11" t="n"/>
      <c r="E31" s="11" t="n"/>
      <c r="F31" s="12" t="n"/>
    </row>
    <row r="32">
      <c r="A32" s="14" t="n"/>
      <c r="B32" s="15" t="n"/>
      <c r="C32" s="15" t="n"/>
      <c r="D32" s="15" t="n"/>
      <c r="E32" s="15" t="n"/>
      <c r="F32" s="16" t="n"/>
      <c r="H32" s="4" t="inlineStr">
        <is>
          <t>Si hay diferencia, explica por qué</t>
        </is>
      </c>
    </row>
    <row r="33">
      <c r="A33" s="10" t="n"/>
      <c r="B33" s="11" t="n"/>
      <c r="C33" s="11" t="n"/>
      <c r="D33" s="11" t="n"/>
      <c r="E33" s="11" t="n"/>
      <c r="F33" s="12" t="n"/>
      <c r="H33" s="19" t="n"/>
    </row>
    <row r="34">
      <c r="A34" s="14" t="n"/>
      <c r="B34" s="15" t="n"/>
      <c r="C34" s="15" t="n"/>
      <c r="D34" s="15" t="n"/>
      <c r="E34" s="15" t="n"/>
      <c r="F34" s="16" t="n"/>
    </row>
    <row r="35">
      <c r="A35" s="10" t="n"/>
      <c r="B35" s="11" t="n"/>
      <c r="C35" s="11" t="n"/>
      <c r="D35" s="11" t="n"/>
      <c r="E35" s="11" t="n"/>
      <c r="F35" s="12" t="n"/>
    </row>
    <row r="36">
      <c r="A36" s="14" t="n"/>
      <c r="B36" s="15" t="n"/>
      <c r="C36" s="15" t="n"/>
      <c r="D36" s="15" t="n"/>
      <c r="E36" s="15" t="n"/>
      <c r="F36" s="16" t="n"/>
    </row>
    <row r="37">
      <c r="A37" s="10" t="n"/>
      <c r="B37" s="11" t="n"/>
      <c r="C37" s="11" t="n"/>
      <c r="D37" s="11" t="n"/>
      <c r="E37" s="11" t="n"/>
      <c r="F37" s="12" t="n"/>
    </row>
    <row r="38">
      <c r="A38" s="14" t="n"/>
      <c r="B38" s="15" t="n"/>
      <c r="C38" s="15" t="n"/>
      <c r="D38" s="15" t="n"/>
      <c r="E38" s="15" t="n"/>
      <c r="F38" s="16" t="n"/>
    </row>
    <row r="39">
      <c r="A39" s="10" t="n"/>
      <c r="B39" s="11" t="n"/>
      <c r="C39" s="11" t="n"/>
      <c r="D39" s="11" t="n"/>
      <c r="E39" s="11" t="n"/>
      <c r="F39" s="12" t="n"/>
    </row>
    <row r="40">
      <c r="A40" s="14" t="n"/>
      <c r="B40" s="15" t="n"/>
      <c r="C40" s="15" t="n"/>
      <c r="D40" s="15" t="n"/>
      <c r="E40" s="15" t="n"/>
      <c r="F40" s="16" t="n"/>
    </row>
    <row r="41">
      <c r="A41" s="10" t="n"/>
      <c r="B41" s="11" t="n"/>
      <c r="C41" s="11" t="n"/>
      <c r="D41" s="11" t="n"/>
      <c r="E41" s="11" t="n"/>
      <c r="F41" s="12" t="n"/>
    </row>
    <row r="42">
      <c r="A42" s="14" t="n"/>
      <c r="B42" s="15" t="n"/>
      <c r="C42" s="15" t="n"/>
      <c r="D42" s="15" t="n"/>
      <c r="E42" s="15" t="n"/>
      <c r="F42" s="16" t="n"/>
    </row>
    <row r="43">
      <c r="A43" s="10" t="n"/>
      <c r="B43" s="11" t="n"/>
      <c r="C43" s="11" t="n"/>
      <c r="D43" s="11" t="n"/>
      <c r="E43" s="11" t="n"/>
      <c r="F43" s="12" t="n"/>
    </row>
    <row r="44">
      <c r="A44" s="14" t="n"/>
      <c r="B44" s="15" t="n"/>
      <c r="C44" s="15" t="n"/>
      <c r="D44" s="15" t="n"/>
      <c r="E44" s="15" t="n"/>
      <c r="F44" s="16" t="n"/>
    </row>
    <row r="45">
      <c r="A45" s="10" t="n"/>
      <c r="B45" s="11" t="n"/>
      <c r="C45" s="11" t="n"/>
      <c r="D45" s="11" t="n"/>
      <c r="E45" s="11" t="n"/>
      <c r="F45" s="12" t="n"/>
    </row>
    <row r="46">
      <c r="A46" s="14" t="n"/>
      <c r="B46" s="15" t="n"/>
      <c r="C46" s="15" t="n"/>
      <c r="D46" s="15" t="n"/>
      <c r="E46" s="15" t="n"/>
      <c r="F46" s="16" t="n"/>
    </row>
    <row r="47">
      <c r="A47" s="10" t="n"/>
      <c r="B47" s="11" t="n"/>
      <c r="C47" s="11" t="n"/>
      <c r="D47" s="11" t="n"/>
      <c r="E47" s="11" t="n"/>
      <c r="F47" s="12" t="n"/>
    </row>
    <row r="48">
      <c r="A48" s="14" t="n"/>
      <c r="B48" s="15" t="n"/>
      <c r="C48" s="15" t="n"/>
      <c r="D48" s="15" t="n"/>
      <c r="E48" s="15" t="n"/>
      <c r="F48" s="16" t="n"/>
    </row>
    <row r="49">
      <c r="E49" s="4" t="inlineStr">
        <is>
          <t>Total cobrado</t>
        </is>
      </c>
      <c r="F49" s="20">
        <f>SUM(F9:F48)</f>
        <v/>
      </c>
    </row>
    <row r="51">
      <c r="A51" s="8" t="inlineStr">
        <is>
          <t>Gastos pagados con la caja</t>
        </is>
      </c>
    </row>
    <row r="52">
      <c r="B52" s="21" t="inlineStr">
        <is>
          <t>Concepto</t>
        </is>
      </c>
      <c r="F52" s="21" t="inlineStr">
        <is>
          <t>Importe</t>
        </is>
      </c>
    </row>
    <row r="53">
      <c r="B53" s="11" t="n"/>
      <c r="C53" s="11" t="n"/>
      <c r="D53" s="11" t="n"/>
      <c r="E53" s="11" t="n"/>
      <c r="F53" s="12" t="n"/>
    </row>
    <row r="54">
      <c r="B54" s="11" t="n"/>
      <c r="C54" s="11" t="n"/>
      <c r="D54" s="11" t="n"/>
      <c r="E54" s="11" t="n"/>
      <c r="F54" s="12" t="n"/>
    </row>
    <row r="55">
      <c r="B55" s="11" t="n"/>
      <c r="C55" s="11" t="n"/>
      <c r="D55" s="11" t="n"/>
      <c r="E55" s="11" t="n"/>
      <c r="F55" s="12" t="n"/>
    </row>
    <row r="56">
      <c r="B56" s="11" t="n"/>
      <c r="C56" s="11" t="n"/>
      <c r="D56" s="11" t="n"/>
      <c r="E56" s="11" t="n"/>
      <c r="F56" s="12" t="n"/>
    </row>
    <row r="57">
      <c r="B57" s="11" t="n"/>
      <c r="C57" s="11" t="n"/>
      <c r="D57" s="11" t="n"/>
      <c r="E57" s="11" t="n"/>
      <c r="F57" s="12" t="n"/>
    </row>
    <row r="58">
      <c r="B58" s="11" t="n"/>
      <c r="C58" s="11" t="n"/>
      <c r="D58" s="11" t="n"/>
      <c r="E58" s="11" t="n"/>
      <c r="F58" s="12" t="n"/>
    </row>
    <row r="59">
      <c r="E59" s="4" t="inlineStr">
        <is>
          <t>Total de gastos</t>
        </is>
      </c>
      <c r="F59" s="20">
        <f>SUM(F53:F58)</f>
        <v/>
      </c>
    </row>
  </sheetData>
  <mergeCells count="12">
    <mergeCell ref="B6:C6"/>
    <mergeCell ref="A51:F51"/>
    <mergeCell ref="B56:E56"/>
    <mergeCell ref="B57:E57"/>
    <mergeCell ref="B53:E53"/>
    <mergeCell ref="H33:I36"/>
    <mergeCell ref="B58:E58"/>
    <mergeCell ref="B5:C5"/>
    <mergeCell ref="B52:E52"/>
    <mergeCell ref="B54:E54"/>
    <mergeCell ref="B55:E55"/>
    <mergeCell ref="B4:C4"/>
  </mergeCells>
  <conditionalFormatting sqref="I21">
    <cfRule type="cellIs" priority="1" operator="equal" dxfId="0">
      <formula>0</formula>
    </cfRule>
    <cfRule type="cellIs" priority="2" operator="notEqual" dxfId="1">
      <formula>0</formula>
    </cfRule>
  </conditionalFormatting>
  <conditionalFormatting sqref="I26">
    <cfRule type="cellIs" priority="3" operator="equal" dxfId="0">
      <formula>0</formula>
    </cfRule>
    <cfRule type="cellIs" priority="4" operator="notEqual" dxfId="1">
      <formula>0</formula>
    </cfRule>
  </conditionalFormatting>
  <dataValidations count="1">
    <dataValidation sqref="D9 D10 D11 D12 D13 D14 D15 D16 D17 D18 D19 D20 D21 D22 D23 D24 D25 D26 D27 D28 D29 D30 D31 D32 D33 D34 D35 D36 D37 D38 D39 D40 D41 D42 D43 D44 D45 D46 D47 D48" showDropDown="0" showInputMessage="0" showErrorMessage="0" allowBlank="1" type="list">
      <formula1>"Efectivo,Tarjeta,Bizum,Transferencia"</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B15"/>
  <sheetViews>
    <sheetView showGridLines="0" workbookViewId="0">
      <selection activeCell="A1" sqref="A1"/>
    </sheetView>
  </sheetViews>
  <sheetFormatPr baseColWidth="8" defaultRowHeight="15"/>
  <cols>
    <col width="5" customWidth="1" min="1" max="1"/>
    <col width="110" customWidth="1" min="2" max="2"/>
  </cols>
  <sheetData>
    <row r="1">
      <c r="B1" s="22" t="inlineStr">
        <is>
          <t>Cómo se usa</t>
        </is>
      </c>
    </row>
    <row r="3" ht="32" customHeight="1">
      <c r="A3" s="23" t="n">
        <v>1</v>
      </c>
      <c r="B3" s="24" t="inlineStr">
        <is>
          <t>Al abrir, escribe el centro, la fecha y el dinero que hay en la caja para dar cambio.</t>
        </is>
      </c>
    </row>
    <row r="4" ht="32" customHeight="1">
      <c r="A4" s="23" t="n">
        <v>2</v>
      </c>
      <c r="B4" s="24" t="inlineStr">
        <is>
          <t>Apunta cada cobro en el momento: hora, cliente, concepto, método y quién ha cobrado. El método se elige de la lista.</t>
        </is>
      </c>
    </row>
    <row r="5" ht="32" customHeight="1">
      <c r="A5" s="23" t="n">
        <v>3</v>
      </c>
      <c r="B5" s="24" t="inlineStr">
        <is>
          <t>Si vendes un bono de sesiones, apúntalo el día que se paga. Las sesiones que se gastan después no son dinero nuevo y no van en la caja.</t>
        </is>
      </c>
    </row>
    <row r="6" ht="32" customHeight="1">
      <c r="A6" s="23" t="n">
        <v>4</v>
      </c>
      <c r="B6" s="24" t="inlineStr">
        <is>
          <t>Si pagas algo con el dinero de la caja (el café, un mensajero), apúntalo en «Gastos pagados con la caja».</t>
        </is>
      </c>
    </row>
    <row r="7" ht="32" customHeight="1">
      <c r="A7" s="23" t="n">
        <v>5</v>
      </c>
      <c r="B7" s="24" t="inlineStr">
        <is>
          <t>Al cerrar, cuenta el efectivo y escribe el total en «Efectivo contado». La diferencia tiene que ser cero.</t>
        </is>
      </c>
    </row>
    <row r="8" ht="32" customHeight="1">
      <c r="A8" s="23" t="n">
        <v>6</v>
      </c>
      <c r="B8" s="24" t="inlineStr">
        <is>
          <t>Haz el cierre del datáfono y escribe su total. Tiene que coincidir con los cobros con tarjeta.</t>
        </is>
      </c>
    </row>
    <row r="9" ht="32" customHeight="1">
      <c r="A9" s="23" t="n">
        <v>7</v>
      </c>
      <c r="B9" s="24" t="inlineStr">
        <is>
          <t>Si algo no cuadra, busca el cobro que falta o que está repetido antes de irte. Si no lo encuentras, explica la diferencia.</t>
        </is>
      </c>
    </row>
    <row r="10" ht="32" customHeight="1">
      <c r="A10" s="23" t="n">
        <v>8</v>
      </c>
      <c r="B10" s="24" t="inlineStr">
        <is>
          <t>Decide el fondo que dejas para mañana. La hoja te dice cuánto efectivo retiras.</t>
        </is>
      </c>
    </row>
    <row r="11" ht="32" customHeight="1">
      <c r="A11" s="23" t="n">
        <v>9</v>
      </c>
      <c r="B11" s="24" t="inlineStr">
        <is>
          <t>Para el día siguiente, duplica la hoja: clic derecho en la pestaña «Caja del día», «Mover o copiar» y «Crear una copia».</t>
        </is>
      </c>
    </row>
    <row r="13">
      <c r="B13" s="2" t="inlineStr">
        <is>
          <t>Ejemplo de concepto: «Sesión suelta», «Bono de 10 sesiones», «Cuota de octubre», «Matrícula».</t>
        </is>
      </c>
    </row>
    <row r="15">
      <c r="B15" s="25" t="inlineStr">
        <is>
          <t>¿Quieres que la caja se haga sola, con los totales por método y quién ha cobrado cada pago? Mira Utgi Business en utgi.app/business.</t>
        </is>
      </c>
    </row>
  </sheetData>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Utgi Business</dc:creator>
  <dc:title>Control de caja diario</dc:title>
  <dcterms:created xsi:type="dcterms:W3CDTF">2026-10-26T21:26:44Z</dcterms:created>
  <dcterms:modified xsi:type="dcterms:W3CDTF">2026-10-26T21:26:44Z</dcterms:modified>
</cp:coreProperties>
</file>